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от Димы 14-19.11\"/>
    </mc:Choice>
  </mc:AlternateContent>
  <bookViews>
    <workbookView xWindow="0" yWindow="0" windowWidth="16065" windowHeight="52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G15" i="1"/>
  <c r="G1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<sst xmlns="http://schemas.openxmlformats.org/spreadsheetml/2006/main" count="41" uniqueCount="41">
  <si>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</si>
  <si>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</si>
  <si>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</si>
  <si>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</si>
  <si>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</si>
  <si>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</si>
  <si>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</si>
  <si>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</si>
  <si>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</si>
  <si>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</si>
  <si>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</si>
  <si>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</si>
  <si>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</si>
  <si>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</si>
  <si>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</si>
  <si>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</si>
  <si>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</si>
  <si>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</si>
  <si>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</si>
  <si>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</si>
  <si>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</si>
  <si>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</si>
  <si>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</si>
  <si>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</si>
  <si>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</si>
  <si>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</si>
  <si>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</si>
  <si>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изделия, запеченные с сыром</t>
  </si>
  <si>
    <t>Булочка молочная</t>
  </si>
  <si>
    <t>Чай с сахаром</t>
  </si>
  <si>
    <t>МОУ "Лицей №4"</t>
  </si>
  <si>
    <t>Закуска из белокочанной капусты с морковью</t>
  </si>
  <si>
    <t>Рассольник ленинградский на курином бульоне</t>
  </si>
  <si>
    <t>Курица в соусе томатном</t>
  </si>
  <si>
    <t>Каша из гороха с маслом</t>
  </si>
  <si>
    <t>Напиток из шиповника</t>
  </si>
  <si>
    <t>Хлеб пшеничный</t>
  </si>
  <si>
    <t>Хлеб ржаной</t>
  </si>
  <si>
    <t>4.1</t>
  </si>
  <si>
    <t>134.1</t>
  </si>
  <si>
    <t>418.1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</si>
</sst>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3" workbookViewId="0">
      <selection activeCell="H12" sqref="H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1"/>
      <c r="I1" t="s">
        <v>1</v>
      </c>
      <c r="J1" s="20">
        <v>44890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8">
        <v>296</v>
      </c>
      <c r="D4" s="36" t="s">
        <v>27</v>
      </c>
      <c r="E4" s="37">
        <v>250</v>
      </c>
      <c r="F4" s="22">
        <v>62</v>
      </c>
      <c r="G4" s="39">
        <v>463.47</v>
      </c>
      <c r="H4" s="39">
        <v>17.12</v>
      </c>
      <c r="I4" s="39">
        <v>15.8</v>
      </c>
      <c r="J4" s="39">
        <v>63.35</v>
      </c>
    </row>
    <row r="5" spans="1:10" x14ac:dyDescent="0.25">
      <c r="A5" s="6"/>
      <c r="B5" s="1" t="s">
        <v>12</v>
      </c>
      <c r="C5" s="38">
        <v>112</v>
      </c>
      <c r="D5" s="36" t="s">
        <v>28</v>
      </c>
      <c r="E5" s="37">
        <v>100</v>
      </c>
      <c r="F5" s="23">
        <v>28</v>
      </c>
      <c r="G5" s="39">
        <v>222.24</v>
      </c>
      <c r="H5" s="39">
        <v>1.17</v>
      </c>
      <c r="I5" s="39">
        <v>4.8499999999999996</v>
      </c>
      <c r="J5" s="39">
        <v>22.99</v>
      </c>
    </row>
    <row r="6" spans="1:10" x14ac:dyDescent="0.25">
      <c r="A6" s="6"/>
      <c r="B6" s="1" t="s">
        <v>23</v>
      </c>
      <c r="C6" s="38">
        <v>493</v>
      </c>
      <c r="D6" s="36" t="s">
        <v>29</v>
      </c>
      <c r="E6" s="37">
        <v>200</v>
      </c>
      <c r="F6" s="23">
        <v>6</v>
      </c>
      <c r="G6" s="40">
        <v>28.46</v>
      </c>
      <c r="H6" s="39">
        <v>0.2</v>
      </c>
      <c r="I6" s="39">
        <v>0</v>
      </c>
      <c r="J6" s="39">
        <v>7.02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.75" thickBot="1" x14ac:dyDescent="0.3">
      <c r="A12" s="6" t="s">
        <v>14</v>
      </c>
      <c r="B12" s="9" t="s">
        <v>15</v>
      </c>
      <c r="C12" s="41" t="s">
        <v>38</v>
      </c>
      <c r="D12" s="36" t="s">
        <v>31</v>
      </c>
      <c r="E12" s="37">
        <v>100</v>
      </c>
      <c r="F12" s="42">
        <v>31</v>
      </c>
      <c r="G12" s="40">
        <v>136</v>
      </c>
      <c r="H12" s="39">
        <v>1.6</v>
      </c>
      <c r="I12" s="39">
        <v>10.1</v>
      </c>
      <c r="J12" s="39">
        <v>9.6</v>
      </c>
    </row>
    <row r="13" spans="1:10" ht="30.75" thickBot="1" x14ac:dyDescent="0.3">
      <c r="A13" s="6"/>
      <c r="B13" s="1" t="s">
        <v>16</v>
      </c>
      <c r="C13" s="41" t="s">
        <v>39</v>
      </c>
      <c r="D13" s="36" t="s">
        <v>32</v>
      </c>
      <c r="E13" s="37">
        <v>250</v>
      </c>
      <c r="F13" s="42">
        <v>40</v>
      </c>
      <c r="G13" s="40">
        <v>131.82</v>
      </c>
      <c r="H13" s="39">
        <v>3.08</v>
      </c>
      <c r="I13" s="39">
        <v>5.45</v>
      </c>
      <c r="J13" s="39">
        <v>17.420000000000002</v>
      </c>
    </row>
    <row r="14" spans="1:10" ht="15.75" thickBot="1" x14ac:dyDescent="0.3">
      <c r="A14" s="6"/>
      <c r="B14" s="1" t="s">
        <v>17</v>
      </c>
      <c r="C14" s="41">
        <v>405</v>
      </c>
      <c r="D14" s="36" t="s">
        <v>33</v>
      </c>
      <c r="E14" s="37">
        <v>100</v>
      </c>
      <c r="F14" s="42">
        <v>71</v>
      </c>
      <c r="G14" s="39">
        <f>186.5/0.09*0.1</f>
        <v>207.22222222222223</v>
      </c>
      <c r="H14" s="39">
        <f>10.03/0.09*0.1</f>
        <v>11.144444444444446</v>
      </c>
      <c r="I14" s="39">
        <f>12.65/0.09*0.1</f>
        <v>14.055555555555557</v>
      </c>
      <c r="J14" s="39">
        <f>2.1/0.09*0.1</f>
        <v>2.3333333333333335</v>
      </c>
    </row>
    <row r="15" spans="1:10" ht="15.75" thickBot="1" x14ac:dyDescent="0.3">
      <c r="A15" s="6"/>
      <c r="B15" s="1" t="s">
        <v>18</v>
      </c>
      <c r="C15" s="41" t="s">
        <v>40</v>
      </c>
      <c r="D15" s="36" t="s">
        <v>34</v>
      </c>
      <c r="E15" s="37">
        <v>180</v>
      </c>
      <c r="F15" s="42">
        <v>17</v>
      </c>
      <c r="G15" s="39">
        <f>256.49/1.5*1.8</f>
        <v>307.78800000000001</v>
      </c>
      <c r="H15" s="39">
        <f>12.9/1.5*1.8</f>
        <v>15.48</v>
      </c>
      <c r="I15" s="39">
        <f>9.71/1.5*1.8</f>
        <v>11.652000000000001</v>
      </c>
      <c r="J15" s="39">
        <f>39.91/1.5*1.8</f>
        <v>47.891999999999996</v>
      </c>
    </row>
    <row r="16" spans="1:10" ht="15.75" thickBot="1" x14ac:dyDescent="0.3">
      <c r="A16" s="6"/>
      <c r="B16" s="1" t="s">
        <v>19</v>
      </c>
      <c r="C16" s="38">
        <v>519</v>
      </c>
      <c r="D16" s="36" t="s">
        <v>35</v>
      </c>
      <c r="E16" s="37">
        <v>200</v>
      </c>
      <c r="F16" s="42">
        <v>17</v>
      </c>
      <c r="G16" s="40">
        <v>48.32</v>
      </c>
      <c r="H16" s="39">
        <v>0.32</v>
      </c>
      <c r="I16" s="39">
        <v>0.14000000000000001</v>
      </c>
      <c r="J16" s="39">
        <v>11.46</v>
      </c>
    </row>
    <row r="17" spans="1:10" x14ac:dyDescent="0.25">
      <c r="A17" s="6"/>
      <c r="B17" s="1" t="s">
        <v>24</v>
      </c>
      <c r="C17" s="38">
        <v>108</v>
      </c>
      <c r="D17" s="36" t="s">
        <v>36</v>
      </c>
      <c r="E17" s="37">
        <v>30</v>
      </c>
      <c r="F17" s="23">
        <v>2.5</v>
      </c>
      <c r="G17" s="40">
        <v>70.5</v>
      </c>
      <c r="H17" s="39">
        <v>2.37</v>
      </c>
      <c r="I17" s="39">
        <v>0.3</v>
      </c>
      <c r="J17" s="39">
        <v>14.76</v>
      </c>
    </row>
    <row r="18" spans="1:10" x14ac:dyDescent="0.25">
      <c r="A18" s="6"/>
      <c r="B18" s="1" t="s">
        <v>21</v>
      </c>
      <c r="C18" s="38">
        <v>109</v>
      </c>
      <c r="D18" s="36" t="s">
        <v>37</v>
      </c>
      <c r="E18" s="37">
        <v>30</v>
      </c>
      <c r="F18" s="23">
        <v>2.5</v>
      </c>
      <c r="G18" s="40">
        <v>52.2</v>
      </c>
      <c r="H18" s="39">
        <v>1.98</v>
      </c>
      <c r="I18" s="39">
        <v>0.36</v>
      </c>
      <c r="J18" s="39">
        <v>10.02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2022-11-30T07:02:16Z</dcterms:modified>
</cp:coreProperties>
</file>